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House procjects\Roshan\Louvaine Rd, 2B SW11 2AQ\"/>
    </mc:Choice>
  </mc:AlternateContent>
  <bookViews>
    <workbookView xWindow="0" yWindow="0" windowWidth="19755" windowHeight="10530" activeTab="1"/>
  </bookViews>
  <sheets>
    <sheet name="Kitchen" sheetId="1" r:id="rId1"/>
    <sheet name="LIving room" sheetId="2" r:id="rId2"/>
    <sheet name="Bedroom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52" i="1" l="1"/>
  <c r="F33" i="1"/>
  <c r="F32" i="1"/>
  <c r="F31" i="1"/>
  <c r="F29" i="1"/>
  <c r="F30" i="1"/>
  <c r="F28" i="1" l="1"/>
  <c r="F27" i="1"/>
  <c r="F26" i="1"/>
  <c r="F25" i="1"/>
  <c r="F24" i="1"/>
  <c r="F23" i="1"/>
  <c r="F22" i="1"/>
  <c r="F17" i="1"/>
  <c r="F18" i="1"/>
  <c r="F19" i="1"/>
  <c r="F20" i="1"/>
  <c r="F21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6" i="1" l="1"/>
  <c r="F47" i="1"/>
  <c r="F46" i="1"/>
  <c r="F45" i="1"/>
  <c r="F55" i="1"/>
  <c r="F35" i="1"/>
  <c r="F39" i="1"/>
  <c r="F40" i="1"/>
  <c r="F41" i="1"/>
  <c r="F42" i="1"/>
  <c r="F43" i="1"/>
  <c r="F44" i="1"/>
  <c r="F2" i="1"/>
  <c r="F48" i="1" l="1"/>
</calcChain>
</file>

<file path=xl/sharedStrings.xml><?xml version="1.0" encoding="utf-8"?>
<sst xmlns="http://schemas.openxmlformats.org/spreadsheetml/2006/main" count="99" uniqueCount="92">
  <si>
    <t>https://www.ikea.com/gb/en/p/metod-high-cab-f-fridge-freezer-w-3-doors-white-voxtorp-dark-grey-s09456255/#content</t>
  </si>
  <si>
    <t>FF cabinet + doors, hinges all in</t>
  </si>
  <si>
    <t>boiler deco panels</t>
  </si>
  <si>
    <t>oven housing</t>
  </si>
  <si>
    <t>https://www.ikea.com/gb/en/p/voxtorp-door-dark-grey-60454088/#content</t>
  </si>
  <si>
    <t>legs</t>
  </si>
  <si>
    <t>microwave</t>
  </si>
  <si>
    <t>F/F</t>
  </si>
  <si>
    <t>hob</t>
  </si>
  <si>
    <t>oven</t>
  </si>
  <si>
    <t>Worktop</t>
  </si>
  <si>
    <t>Units</t>
  </si>
  <si>
    <t>extractor</t>
  </si>
  <si>
    <t>Total</t>
  </si>
  <si>
    <t xml:space="preserve">Total </t>
  </si>
  <si>
    <t>sink</t>
  </si>
  <si>
    <t>Appliances + sink &amp; tap</t>
  </si>
  <si>
    <t>QTY`</t>
  </si>
  <si>
    <t>total</t>
  </si>
  <si>
    <t>https://www.ikea.com/gb/en/p/metod-high-cabinet-frame-white-10212558/</t>
  </si>
  <si>
    <t>40 tall cabinet</t>
  </si>
  <si>
    <t>UTRUSTA shelf, white, 40x60 cm - IKEA UK</t>
  </si>
  <si>
    <t>https://www.ikea.com/gb/en/p/utrusta-hinge-w-b-in-damper-for-kitchen-80524882/</t>
  </si>
  <si>
    <t>hinges</t>
  </si>
  <si>
    <t>VOXTORP dark grey, door, 40x40 cm - IKEA UK</t>
  </si>
  <si>
    <t>40x40 door</t>
  </si>
  <si>
    <t>40x100 door</t>
  </si>
  <si>
    <t>https://www.ikea.com/gb/en/p/voxtorp-door-dark-grey-80454092/#content</t>
  </si>
  <si>
    <t>40x80 door</t>
  </si>
  <si>
    <t>FÖRBÄTTRA dark grey, cover panel, 62x240 cm - IKEA UK</t>
  </si>
  <si>
    <t xml:space="preserve">deco panel f/f + 40 unit </t>
  </si>
  <si>
    <t>METOD wall cabinet with shelves, white/Voxtorp matt white, 40x60 cm - IKEA UK</t>
  </si>
  <si>
    <t>wall 40x60</t>
  </si>
  <si>
    <t>METOD wall cabinet with shelves, white/Voxtorp matt white, 60x60 cm - IKEA UK</t>
  </si>
  <si>
    <t>wall 60x60</t>
  </si>
  <si>
    <t>FÖRBÄTTRA cover panel, matt white, 39x86 cm - IKEA UK</t>
  </si>
  <si>
    <t>deco panel microwave</t>
  </si>
  <si>
    <t>METOD wall cabinet for microwave oven, white/Voxtorp matt white, 60x80 cm - IKEA UK</t>
  </si>
  <si>
    <t>https://www.ikea.com/gb/en/p/metod-wall-cabinet-with-shelves-white-voxtorp-matt-white-s59454744/#content</t>
  </si>
  <si>
    <t>boiler housing</t>
  </si>
  <si>
    <t>https://www.ikea.com/gb/en/p/metod-wall-cabinet-with-shelves-white-voxtorp-dark-grey-s29467494/#content</t>
  </si>
  <si>
    <t>60 base</t>
  </si>
  <si>
    <t>40x2 WM doors</t>
  </si>
  <si>
    <t>https://www.ikea.com/gb/en/p/voxtorp-door-dark-grey-80454092/</t>
  </si>
  <si>
    <t>WM cabinet sides H = 100cm on order (cut to size 88cm)</t>
  </si>
  <si>
    <t>hinges WM doors</t>
  </si>
  <si>
    <t>https://www.ikea.com/gb/en/p/metod-wall-cabinet-with-shelves-white-voxtorp-dark-grey-s49466931/#content</t>
  </si>
  <si>
    <t>20 unit next to WM</t>
  </si>
  <si>
    <t xml:space="preserve">deco panel </t>
  </si>
  <si>
    <t>https://www.ikea.com/gb/en/p/metod-leg-70556067/</t>
  </si>
  <si>
    <t>FÖRBÄTTRA dark grey, cover panel, 39x86 cm - IKEA UK</t>
  </si>
  <si>
    <t>plints</t>
  </si>
  <si>
    <t>FÖRBÄTTRA dark grey, plinth - IKEA UK</t>
  </si>
  <si>
    <t>one side</t>
  </si>
  <si>
    <t>https://www.ikea.com/gb/en/p/metod-base-cabinet-for-sink-2-doors-white-voxtorp-dark-grey-s19454251/#content</t>
  </si>
  <si>
    <t>sink unit</t>
  </si>
  <si>
    <t>dw door</t>
  </si>
  <si>
    <t>https://www.ikea.com/gb/en/p/voxtorp-front-for-dishwasher-dark-grey-00454109/#content</t>
  </si>
  <si>
    <t>METOD / MAXIMERA base cabinet with drawer/door, white/Voxtorp dark grey, 40x60 cm - IKEA UK</t>
  </si>
  <si>
    <t>drawer unit</t>
  </si>
  <si>
    <t>https://www.ikea.com/gb/en/p/metod-maximera-base-cab-for-hob-oven-w-drawer-white-voxtorp-dark-grey-s29304039/#content</t>
  </si>
  <si>
    <t>FÖRBÄTTRA dark grey, cover panel, 62x220 cm - IKEA UK</t>
  </si>
  <si>
    <t>deco panel</t>
  </si>
  <si>
    <t>tap</t>
  </si>
  <si>
    <t>W/M</t>
  </si>
  <si>
    <t>450 D/W</t>
  </si>
  <si>
    <t>https://www.ikea.com/gb/en/p/metod-wall-cabinet-with-shelves-white-voxtorp-matt-white-s89457411/#content</t>
  </si>
  <si>
    <t>wall units both side of extractor</t>
  </si>
  <si>
    <t>https://www.ikea.com/gb/en/p/metod-wall-cabinet-with-shelves-white-voxtorp-matt-white-s29456872/#content</t>
  </si>
  <si>
    <t>wall units above sink</t>
  </si>
  <si>
    <t>https://www.ikea.com/gb/en/p/foerbaettra-cover-panel-matt-white-30567845/#content</t>
  </si>
  <si>
    <t xml:space="preserve">deco panels </t>
  </si>
  <si>
    <t>https://www.amazon.co.uk/pcs-Kitchen-Door-Jointing-Connecting/dp/B094VX9K26/ref=asc_df_B094VX9K26?mcid=faf24abd3ad63eeaa287ae7ade5f4fcd&amp;tag=googshopuk-21&amp;linkCode=df0&amp;hvadid=697210362190&amp;hvpos=&amp;hvnetw=g&amp;hvrand=1321240809598932496&amp;hvpone=&amp;hvptwo=&amp;hvqmt=&amp;hvdev=c&amp;hvdvcmdl=&amp;hvlocint=&amp;hvlocphy=9045947&amp;hvtargid=pla-1463645519668&amp;psc=1&amp;hvocijid=1321240809598932496-B094VX9K26-&amp;hvexpln=0&amp;gad_source=1</t>
  </si>
  <si>
    <t>conector for the fridge door</t>
  </si>
  <si>
    <t>Accessories</t>
  </si>
  <si>
    <t>https://www.ikea.com/gb/en/p/metod-suspension-rail-galvanised-60205664/</t>
  </si>
  <si>
    <t>https://www.ikea.com/gb/en/p/metod-high-cabinet-frame-for-fridge-oven-white-20385474/</t>
  </si>
  <si>
    <t>qty</t>
  </si>
  <si>
    <t>https://www.ikea.com/gb/en/p/nordviken-drop-leaf-table-black-70368716/</t>
  </si>
  <si>
    <t xml:space="preserve">https://www.ikea.com/gb/en/p/bergshult-ramshult-wall-shelf-grey-beige-s99563519/  </t>
  </si>
  <si>
    <t xml:space="preserve">https://www.ikea.com/gb/en/p/besta-tv-bench-with-doors-black-brown-lappviken-stubbarp-light-grey-beige-s09420488/#content </t>
  </si>
  <si>
    <t xml:space="preserve">https://www.ebay.co.uk/itm/227061737609?_skw=wallpaper&amp;itmmeta=01KAM3PXH15JTJFT5B2F37ACV9&amp;hash=item34ddef2889:g:XUkAAeSweRlpDFsl&amp;itmprp=enc%3AAQAKAAAA4FkggFvd1GGDu0w3yXCmi1fQPtWDYPKrJAxGl0Ey2n5mbmSPEhfBvtup051NHbhu6EpRwW%2BOrlGy7PKwuqEhDBWYChMDj1mQRGNsRMtOW5Eb3DxQIPlkLaf2tIAnGUPYTU%2F8iSqOICnZ13HhUhtk3kxfP3ewxiA%2FWWjUDSiHe7tJrdW0xtXVj24kch7wsf2iXQzjqtknMX08k1LLPedp6gWfDhsWBeOPcOKIEI3o72NWo2sK5QiwxLfBuKxKLfS3EqIGX38TgFlIj%2FSx0KC19ray8nAlRlN1i74vwGjgP9v8%7Ctkp%3ABk9SR-DY24PVZg </t>
  </si>
  <si>
    <t xml:space="preserve">https://www.ikea.com/gb/en/p/trotten-table-top-beige-50474845/ </t>
  </si>
  <si>
    <t>desk</t>
  </si>
  <si>
    <t>https://www.amazon.co.uk/HLC-Single-Pin-Table-Legs/dp/B0843R9LTL/ref=sr_1_1_sspa?</t>
  </si>
  <si>
    <t xml:space="preserve">qty </t>
  </si>
  <si>
    <t xml:space="preserve">https://www.ikea.com/gb/en/p/metod-wall-cabinet-with-shelves-white-vallstena-white-s59507257/#content </t>
  </si>
  <si>
    <t xml:space="preserve">https://www.ikea.com/gb/en/p/pax-forsand-wardrobe-combination-white-white-s09501111/#content </t>
  </si>
  <si>
    <t xml:space="preserve">https://www.ikea.com/gb/en/p/metod-suspension-rail-galvanised-60205664/ </t>
  </si>
  <si>
    <t xml:space="preserve">https://www.ikea.com/gb/en/p/utrusta-push-opener-80230224/ </t>
  </si>
  <si>
    <t xml:space="preserve">https://www.ikea.com/gb/en/p/vallstena-cover-panel-white-60596587/#content </t>
  </si>
  <si>
    <t xml:space="preserve">https://www.ikea.com/gb/en/p/vallstena-cover-panel-white-40596588/#content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</si>
</sst>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0" xfId="0" applyFont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Border="1"/>
    <xf numFmtId="0" fontId="2" fillId="0" borderId="1" xfId="2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Fill="1" applyBorder="1"/>
    <xf numFmtId="0" fontId="0" fillId="0" borderId="1" xfId="0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2" xfId="0" applyBorder="1"/>
    <xf numFmtId="164" fontId="0" fillId="0" borderId="1" xfId="1" applyNumberFormat="1" applyFont="1" applyFill="1" applyBorder="1"/>
    <xf numFmtId="0" fontId="2" fillId="0" borderId="1" xfId="2" applyBorder="1"/>
    <xf numFmtId="44" fontId="3" fillId="0" borderId="1" xfId="1" applyNumberFormat="1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2"/>
    <xf numFmtId="0" fontId="2" fillId="0" borderId="0" xfId="2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kea.com/gb/en/p/foerbaettra-cover-panel-dark-grey-90454082/" TargetMode="External"/><Relationship Id="rId13" Type="http://schemas.openxmlformats.org/officeDocument/2006/relationships/hyperlink" Target="https://www.ikea.com/gb/en/p/metod-wall-cabinet-with-shelves-white-voxtorp-matt-white-s59454744/" TargetMode="External"/><Relationship Id="rId18" Type="http://schemas.openxmlformats.org/officeDocument/2006/relationships/hyperlink" Target="https://www.ikea.com/gb/en/p/metod-wall-cabinet-with-shelves-white-voxtorp-dark-grey-s49466931/" TargetMode="External"/><Relationship Id="rId26" Type="http://schemas.openxmlformats.org/officeDocument/2006/relationships/hyperlink" Target="https://www.ikea.com/gb/en/p/foerbaettra-cover-panel-dark-grey-10454081/" TargetMode="External"/><Relationship Id="rId3" Type="http://schemas.openxmlformats.org/officeDocument/2006/relationships/hyperlink" Target="https://www.ikea.com/gb/en/p/utrusta-shelf-white-30205613/" TargetMode="External"/><Relationship Id="rId21" Type="http://schemas.openxmlformats.org/officeDocument/2006/relationships/hyperlink" Target="https://www.ikea.com/gb/en/p/foerbaettra-plinth-dark-grey-80454110/" TargetMode="External"/><Relationship Id="rId7" Type="http://schemas.openxmlformats.org/officeDocument/2006/relationships/hyperlink" Target="https://www.ikea.com/gb/en/p/voxtorp-door-dark-grey-80454092/" TargetMode="External"/><Relationship Id="rId12" Type="http://schemas.openxmlformats.org/officeDocument/2006/relationships/hyperlink" Target="https://www.ikea.com/gb/en/p/metod-wall-cabinet-for-microwave-oven-white-voxtorp-matt-white-s49460217/" TargetMode="External"/><Relationship Id="rId17" Type="http://schemas.openxmlformats.org/officeDocument/2006/relationships/hyperlink" Target="https://www.ikea.com/gb/en/p/utrusta-hinge-w-b-in-damper-for-kitchen-80524882/" TargetMode="External"/><Relationship Id="rId25" Type="http://schemas.openxmlformats.org/officeDocument/2006/relationships/hyperlink" Target="https://www.ikea.com/gb/en/p/metod-maximera-base-cab-for-hob-oven-w-drawer-white-voxtorp-dark-grey-s29304039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ikea.com/gb/en/p/metod-high-cabinet-frame-white-10212558/" TargetMode="External"/><Relationship Id="rId16" Type="http://schemas.openxmlformats.org/officeDocument/2006/relationships/hyperlink" Target="https://www.ikea.com/gb/en/p/voxtorp-door-dark-grey-80454092/" TargetMode="External"/><Relationship Id="rId20" Type="http://schemas.openxmlformats.org/officeDocument/2006/relationships/hyperlink" Target="https://www.ikea.com/gb/en/p/foerbaettra-cover-panel-dark-grey-30454080/" TargetMode="External"/><Relationship Id="rId29" Type="http://schemas.openxmlformats.org/officeDocument/2006/relationships/hyperlink" Target="https://www.ikea.com/gb/en/p/metod-wall-cabinet-with-shelves-white-voxtorp-matt-white-s29456872/" TargetMode="External"/><Relationship Id="rId1" Type="http://schemas.openxmlformats.org/officeDocument/2006/relationships/hyperlink" Target="https://www.ikea.com/gb/en/p/metod-high-cab-f-fridge-freezer-w-3-doors-white-voxtorp-dark-grey-s09456255/" TargetMode="External"/><Relationship Id="rId6" Type="http://schemas.openxmlformats.org/officeDocument/2006/relationships/hyperlink" Target="https://www.ikea.com/gb/en/p/voxtorp-door-dark-grey-60454088/" TargetMode="External"/><Relationship Id="rId11" Type="http://schemas.openxmlformats.org/officeDocument/2006/relationships/hyperlink" Target="https://www.ikea.com/gb/en/p/foerbaettra-cover-panel-matt-white-30567845/" TargetMode="External"/><Relationship Id="rId24" Type="http://schemas.openxmlformats.org/officeDocument/2006/relationships/hyperlink" Target="https://www.ikea.com/gb/en/p/metod-maximera-base-cabinet-with-drawer-door-white-voxtorp-dark-grey-s89461903/" TargetMode="External"/><Relationship Id="rId32" Type="http://schemas.openxmlformats.org/officeDocument/2006/relationships/hyperlink" Target="https://www.ikea.com/gb/en/p/metod-suspension-rail-galvanised-60205664/" TargetMode="External"/><Relationship Id="rId5" Type="http://schemas.openxmlformats.org/officeDocument/2006/relationships/hyperlink" Target="https://www.ikea.com/gb/en/p/voxtorp-door-dark-grey-20454090/" TargetMode="External"/><Relationship Id="rId15" Type="http://schemas.openxmlformats.org/officeDocument/2006/relationships/hyperlink" Target="https://www.ikea.com/gb/en/p/metod-wall-cabinet-with-shelves-white-voxtorp-dark-grey-s29467494/" TargetMode="External"/><Relationship Id="rId23" Type="http://schemas.openxmlformats.org/officeDocument/2006/relationships/hyperlink" Target="https://www.ikea.com/gb/en/p/voxtorp-front-for-dishwasher-dark-grey-00454109/" TargetMode="External"/><Relationship Id="rId28" Type="http://schemas.openxmlformats.org/officeDocument/2006/relationships/hyperlink" Target="https://www.ikea.com/gb/en/p/foerbaettra-plinth-dark-grey-80454110/" TargetMode="External"/><Relationship Id="rId10" Type="http://schemas.openxmlformats.org/officeDocument/2006/relationships/hyperlink" Target="https://www.ikea.com/gb/en/p/metod-wall-cabinet-with-shelves-white-voxtorp-matt-white-s39455056/" TargetMode="External"/><Relationship Id="rId19" Type="http://schemas.openxmlformats.org/officeDocument/2006/relationships/hyperlink" Target="https://www.ikea.com/gb/en/p/metod-leg-70556067/" TargetMode="External"/><Relationship Id="rId31" Type="http://schemas.openxmlformats.org/officeDocument/2006/relationships/hyperlink" Target="https://www.ikea.com/gb/en/p/metod-leg-70556067/" TargetMode="External"/><Relationship Id="rId4" Type="http://schemas.openxmlformats.org/officeDocument/2006/relationships/hyperlink" Target="https://www.ikea.com/gb/en/p/utrusta-hinge-w-b-in-damper-for-kitchen-80524882/" TargetMode="External"/><Relationship Id="rId9" Type="http://schemas.openxmlformats.org/officeDocument/2006/relationships/hyperlink" Target="https://www.ikea.com/gb/en/p/metod-wall-cabinet-with-shelves-white-voxtorp-matt-white-s29456872/" TargetMode="External"/><Relationship Id="rId14" Type="http://schemas.openxmlformats.org/officeDocument/2006/relationships/hyperlink" Target="https://www.ikea.com/gb/en/p/foerbaettra-cover-panel-matt-white-30567845/" TargetMode="External"/><Relationship Id="rId22" Type="http://schemas.openxmlformats.org/officeDocument/2006/relationships/hyperlink" Target="https://www.ikea.com/gb/en/p/metod-base-cabinet-for-sink-2-doors-white-voxtorp-dark-grey-s19454251/" TargetMode="External"/><Relationship Id="rId27" Type="http://schemas.openxmlformats.org/officeDocument/2006/relationships/hyperlink" Target="https://www.ikea.com/gb/en/p/metod-wall-cabinet-with-shelves-white-voxtorp-matt-white-s89457411/" TargetMode="External"/><Relationship Id="rId30" Type="http://schemas.openxmlformats.org/officeDocument/2006/relationships/hyperlink" Target="https://www.ikea.com/gb/en/p/foerbaettra-cover-panel-matt-white-3056784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kea.com/gb/en/p/besta-tv-bench-with-doors-black-brown-lappviken-stubbarp-light-grey-beige-s09420488/" TargetMode="External"/><Relationship Id="rId2" Type="http://schemas.openxmlformats.org/officeDocument/2006/relationships/hyperlink" Target="https://www.ikea.com/gb/en/p/bergshult-ramshult-wall-shelf-grey-beige-s99563519/" TargetMode="External"/><Relationship Id="rId1" Type="http://schemas.openxmlformats.org/officeDocument/2006/relationships/hyperlink" Target="https://www.ikea.com/gb/en/p/nordviken-drop-leaf-table-black-70368716/" TargetMode="External"/><Relationship Id="rId5" Type="http://schemas.openxmlformats.org/officeDocument/2006/relationships/hyperlink" Target="https://www.amazon.co.uk/HLC-Single-Pin-Table-Legs/dp/B0843R9LTL/ref=sr_1_1_sspa?" TargetMode="External"/><Relationship Id="rId4" Type="http://schemas.openxmlformats.org/officeDocument/2006/relationships/hyperlink" Target="https://www.ikea.com/gb/en/p/trotten-table-top-beige-50474845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kea.com/gb/en/p/metod-suspension-rail-galvanised-60205664/" TargetMode="External"/><Relationship Id="rId2" Type="http://schemas.openxmlformats.org/officeDocument/2006/relationships/hyperlink" Target="https://www.ikea.com/gb/en/p/pax-forsand-wardrobe-combination-white-white-s09501111/" TargetMode="External"/><Relationship Id="rId1" Type="http://schemas.openxmlformats.org/officeDocument/2006/relationships/hyperlink" Target="https://www.ikea.com/gb/en/p/metod-wall-cabinet-with-shelves-white-vallstena-white-s59507257/" TargetMode="External"/><Relationship Id="rId6" Type="http://schemas.openxmlformats.org/officeDocument/2006/relationships/hyperlink" Target="https://www.ikea.com/gb/en/p/vallstena-cover-panel-white-40596588/" TargetMode="External"/><Relationship Id="rId5" Type="http://schemas.openxmlformats.org/officeDocument/2006/relationships/hyperlink" Target="https://www.ikea.com/gb/en/p/vallstena-cover-panel-white-60596587/" TargetMode="External"/><Relationship Id="rId4" Type="http://schemas.openxmlformats.org/officeDocument/2006/relationships/hyperlink" Target="https://www.ikea.com/gb/en/p/utrusta-push-opener-802302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58"/>
  <sheetViews>
    <sheetView topLeftCell="A31" workbookViewId="0">
      <selection activeCell="E18" sqref="E18"/>
    </sheetView>
  </sheetViews>
  <sheetFormatPr defaultRowHeight="15" x14ac:dyDescent="0.25"/>
  <cols>
    <col min="2" max="2" width="81.5703125" style="1" bestFit="1" customWidth="1"/>
    <col min="3" max="3" width="17" style="1" bestFit="1" customWidth="1"/>
    <col min="5" max="5" width="6.28515625" customWidth="1"/>
    <col min="6" max="6" width="10.5703125" bestFit="1" customWidth="1"/>
  </cols>
  <sheetData>
    <row r="1" spans="2:6" ht="21" customHeight="1" x14ac:dyDescent="0.25">
      <c r="B1" s="14" t="s">
        <v>11</v>
      </c>
      <c r="C1" s="15"/>
      <c r="D1" s="15" t="s">
        <v>17</v>
      </c>
      <c r="E1" s="15"/>
      <c r="F1" s="15" t="s">
        <v>18</v>
      </c>
    </row>
    <row r="2" spans="2:6" ht="45" x14ac:dyDescent="0.25">
      <c r="B2" s="8" t="s">
        <v>0</v>
      </c>
      <c r="C2" s="9" t="s">
        <v>1</v>
      </c>
      <c r="D2" s="10">
        <v>1</v>
      </c>
      <c r="E2" s="10">
        <v>284</v>
      </c>
      <c r="F2" s="17">
        <f t="shared" ref="F2:F16" si="0">E2*D2</f>
        <v>284</v>
      </c>
    </row>
    <row r="3" spans="2:6" x14ac:dyDescent="0.25">
      <c r="B3" s="8" t="s">
        <v>19</v>
      </c>
      <c r="C3" s="9" t="s">
        <v>20</v>
      </c>
      <c r="D3" s="10">
        <v>1</v>
      </c>
      <c r="E3" s="10">
        <v>70</v>
      </c>
      <c r="F3" s="17">
        <f t="shared" si="0"/>
        <v>70</v>
      </c>
    </row>
    <row r="4" spans="2:6" x14ac:dyDescent="0.25">
      <c r="B4" s="18" t="s">
        <v>21</v>
      </c>
      <c r="C4" s="9"/>
      <c r="D4" s="10">
        <v>3</v>
      </c>
      <c r="E4" s="10">
        <v>7</v>
      </c>
      <c r="F4" s="17">
        <f t="shared" si="0"/>
        <v>21</v>
      </c>
    </row>
    <row r="5" spans="2:6" x14ac:dyDescent="0.25">
      <c r="B5" s="18" t="s">
        <v>22</v>
      </c>
      <c r="C5" s="9" t="s">
        <v>23</v>
      </c>
      <c r="D5" s="10">
        <v>3</v>
      </c>
      <c r="E5" s="10">
        <v>6</v>
      </c>
      <c r="F5" s="17">
        <f t="shared" si="0"/>
        <v>18</v>
      </c>
    </row>
    <row r="6" spans="2:6" x14ac:dyDescent="0.25">
      <c r="B6" s="18" t="s">
        <v>24</v>
      </c>
      <c r="C6" s="9" t="s">
        <v>25</v>
      </c>
      <c r="D6" s="10">
        <v>1</v>
      </c>
      <c r="E6" s="10">
        <v>28</v>
      </c>
      <c r="F6" s="11">
        <f t="shared" si="0"/>
        <v>28</v>
      </c>
    </row>
    <row r="7" spans="2:6" x14ac:dyDescent="0.25">
      <c r="B7" s="8" t="s">
        <v>4</v>
      </c>
      <c r="C7" s="9" t="s">
        <v>26</v>
      </c>
      <c r="D7" s="10">
        <v>1</v>
      </c>
      <c r="E7" s="10">
        <v>56</v>
      </c>
      <c r="F7" s="11">
        <f t="shared" si="0"/>
        <v>56</v>
      </c>
    </row>
    <row r="8" spans="2:6" x14ac:dyDescent="0.25">
      <c r="B8" s="8" t="s">
        <v>27</v>
      </c>
      <c r="C8" s="9" t="s">
        <v>28</v>
      </c>
      <c r="D8" s="10">
        <v>1</v>
      </c>
      <c r="E8" s="10">
        <v>32</v>
      </c>
      <c r="F8" s="11">
        <f t="shared" si="0"/>
        <v>32</v>
      </c>
    </row>
    <row r="9" spans="2:6" ht="30" x14ac:dyDescent="0.25">
      <c r="B9" s="18" t="s">
        <v>29</v>
      </c>
      <c r="C9" s="9" t="s">
        <v>30</v>
      </c>
      <c r="D9" s="10">
        <v>1</v>
      </c>
      <c r="E9" s="10">
        <v>74</v>
      </c>
      <c r="F9" s="11">
        <f t="shared" si="0"/>
        <v>74</v>
      </c>
    </row>
    <row r="10" spans="2:6" x14ac:dyDescent="0.25">
      <c r="B10" s="18" t="s">
        <v>31</v>
      </c>
      <c r="C10" s="9" t="s">
        <v>32</v>
      </c>
      <c r="D10" s="10">
        <v>1</v>
      </c>
      <c r="E10" s="10">
        <v>67</v>
      </c>
      <c r="F10" s="11">
        <f t="shared" si="0"/>
        <v>67</v>
      </c>
    </row>
    <row r="11" spans="2:6" x14ac:dyDescent="0.25">
      <c r="B11" s="18" t="s">
        <v>33</v>
      </c>
      <c r="C11" s="9" t="s">
        <v>34</v>
      </c>
      <c r="D11" s="10">
        <v>1</v>
      </c>
      <c r="E11" s="10">
        <v>90</v>
      </c>
      <c r="F11" s="11">
        <f t="shared" si="0"/>
        <v>90</v>
      </c>
    </row>
    <row r="12" spans="2:6" ht="30" x14ac:dyDescent="0.25">
      <c r="B12" s="18" t="s">
        <v>35</v>
      </c>
      <c r="C12" s="9" t="s">
        <v>36</v>
      </c>
      <c r="D12" s="10">
        <v>2</v>
      </c>
      <c r="E12" s="10">
        <v>20</v>
      </c>
      <c r="F12" s="11">
        <f t="shared" si="0"/>
        <v>40</v>
      </c>
    </row>
    <row r="13" spans="2:6" x14ac:dyDescent="0.25">
      <c r="B13" s="18" t="s">
        <v>37</v>
      </c>
      <c r="C13" s="9" t="s">
        <v>6</v>
      </c>
      <c r="D13" s="10">
        <v>1</v>
      </c>
      <c r="E13" s="10">
        <v>68</v>
      </c>
      <c r="F13" s="11">
        <f t="shared" si="0"/>
        <v>68</v>
      </c>
    </row>
    <row r="14" spans="2:6" ht="30" x14ac:dyDescent="0.25">
      <c r="B14" s="8" t="s">
        <v>38</v>
      </c>
      <c r="C14" s="9" t="s">
        <v>39</v>
      </c>
      <c r="D14" s="10">
        <v>1</v>
      </c>
      <c r="E14" s="10">
        <v>99</v>
      </c>
      <c r="F14" s="11">
        <f t="shared" si="0"/>
        <v>99</v>
      </c>
    </row>
    <row r="15" spans="2:6" ht="30" x14ac:dyDescent="0.25">
      <c r="B15" s="18" t="s">
        <v>35</v>
      </c>
      <c r="C15" s="9" t="s">
        <v>2</v>
      </c>
      <c r="D15" s="10">
        <v>2</v>
      </c>
      <c r="E15" s="10">
        <v>20</v>
      </c>
      <c r="F15" s="11">
        <f t="shared" si="0"/>
        <v>40</v>
      </c>
    </row>
    <row r="16" spans="2:6" ht="30" x14ac:dyDescent="0.25">
      <c r="B16" s="8" t="s">
        <v>40</v>
      </c>
      <c r="C16" s="9" t="s">
        <v>41</v>
      </c>
      <c r="D16" s="10">
        <v>1</v>
      </c>
      <c r="E16" s="10">
        <v>99</v>
      </c>
      <c r="F16" s="11">
        <f t="shared" si="0"/>
        <v>99</v>
      </c>
    </row>
    <row r="17" spans="2:7" ht="43.9" customHeight="1" x14ac:dyDescent="0.25">
      <c r="B17" s="8" t="s">
        <v>76</v>
      </c>
      <c r="C17" s="9" t="s">
        <v>44</v>
      </c>
      <c r="D17" s="10">
        <v>1</v>
      </c>
      <c r="E17" s="10">
        <v>60</v>
      </c>
      <c r="F17" s="11">
        <f t="shared" ref="F17:F34" si="1">E17*D17</f>
        <v>60</v>
      </c>
    </row>
    <row r="18" spans="2:7" x14ac:dyDescent="0.25">
      <c r="B18" s="8" t="s">
        <v>43</v>
      </c>
      <c r="C18" s="9" t="s">
        <v>42</v>
      </c>
      <c r="D18" s="10">
        <v>2</v>
      </c>
      <c r="E18" s="10">
        <v>32</v>
      </c>
      <c r="F18" s="11">
        <f t="shared" si="1"/>
        <v>64</v>
      </c>
    </row>
    <row r="19" spans="2:7" x14ac:dyDescent="0.25">
      <c r="B19" s="18" t="s">
        <v>22</v>
      </c>
      <c r="C19" s="9" t="s">
        <v>45</v>
      </c>
      <c r="D19" s="10">
        <v>2</v>
      </c>
      <c r="E19" s="10">
        <v>6</v>
      </c>
      <c r="F19" s="11">
        <f t="shared" si="1"/>
        <v>12</v>
      </c>
    </row>
    <row r="20" spans="2:7" ht="30" x14ac:dyDescent="0.25">
      <c r="B20" s="8" t="s">
        <v>46</v>
      </c>
      <c r="C20" s="9" t="s">
        <v>47</v>
      </c>
      <c r="D20" s="10">
        <v>1</v>
      </c>
      <c r="E20" s="10">
        <v>64</v>
      </c>
      <c r="F20" s="11">
        <f t="shared" si="1"/>
        <v>64</v>
      </c>
    </row>
    <row r="21" spans="2:7" x14ac:dyDescent="0.25">
      <c r="B21" s="18" t="s">
        <v>50</v>
      </c>
      <c r="C21" s="9" t="s">
        <v>48</v>
      </c>
      <c r="D21" s="10">
        <v>1</v>
      </c>
      <c r="E21" s="10">
        <v>20</v>
      </c>
      <c r="F21" s="11">
        <f t="shared" si="1"/>
        <v>20</v>
      </c>
    </row>
    <row r="22" spans="2:7" x14ac:dyDescent="0.25">
      <c r="B22" s="8" t="s">
        <v>49</v>
      </c>
      <c r="C22" s="9" t="s">
        <v>5</v>
      </c>
      <c r="D22" s="10">
        <v>8</v>
      </c>
      <c r="E22" s="10">
        <v>3</v>
      </c>
      <c r="F22" s="11">
        <f t="shared" si="1"/>
        <v>24</v>
      </c>
    </row>
    <row r="23" spans="2:7" ht="15.75" thickBot="1" x14ac:dyDescent="0.3">
      <c r="B23" s="18" t="s">
        <v>52</v>
      </c>
      <c r="C23" s="9" t="s">
        <v>51</v>
      </c>
      <c r="D23" s="10">
        <v>2</v>
      </c>
      <c r="E23" s="10">
        <v>13</v>
      </c>
      <c r="F23" s="11">
        <f t="shared" si="1"/>
        <v>26</v>
      </c>
      <c r="G23" s="16" t="s">
        <v>53</v>
      </c>
    </row>
    <row r="24" spans="2:7" ht="30" x14ac:dyDescent="0.25">
      <c r="B24" s="8" t="s">
        <v>54</v>
      </c>
      <c r="C24" s="9" t="s">
        <v>55</v>
      </c>
      <c r="D24" s="10">
        <v>1</v>
      </c>
      <c r="E24" s="10">
        <v>126</v>
      </c>
      <c r="F24" s="11">
        <f t="shared" si="1"/>
        <v>126</v>
      </c>
    </row>
    <row r="25" spans="2:7" ht="30" x14ac:dyDescent="0.25">
      <c r="B25" s="8" t="s">
        <v>57</v>
      </c>
      <c r="C25" s="9" t="s">
        <v>56</v>
      </c>
      <c r="D25" s="10">
        <v>1</v>
      </c>
      <c r="E25" s="10">
        <v>45</v>
      </c>
      <c r="F25" s="11">
        <f t="shared" si="1"/>
        <v>45</v>
      </c>
    </row>
    <row r="26" spans="2:7" x14ac:dyDescent="0.25">
      <c r="B26" s="18" t="s">
        <v>58</v>
      </c>
      <c r="C26" s="9" t="s">
        <v>59</v>
      </c>
      <c r="D26" s="10">
        <v>2</v>
      </c>
      <c r="E26" s="10">
        <v>119</v>
      </c>
      <c r="F26" s="11">
        <f t="shared" si="1"/>
        <v>238</v>
      </c>
    </row>
    <row r="27" spans="2:7" ht="30" x14ac:dyDescent="0.25">
      <c r="B27" s="8" t="s">
        <v>60</v>
      </c>
      <c r="C27" s="9" t="s">
        <v>3</v>
      </c>
      <c r="D27" s="10">
        <v>1</v>
      </c>
      <c r="E27" s="10">
        <v>92</v>
      </c>
      <c r="F27" s="11">
        <f t="shared" si="1"/>
        <v>92</v>
      </c>
    </row>
    <row r="28" spans="2:7" x14ac:dyDescent="0.25">
      <c r="B28" s="18" t="s">
        <v>61</v>
      </c>
      <c r="C28" s="9" t="s">
        <v>62</v>
      </c>
      <c r="D28" s="10">
        <v>1</v>
      </c>
      <c r="E28" s="10">
        <v>54</v>
      </c>
      <c r="F28" s="11">
        <f t="shared" si="1"/>
        <v>54</v>
      </c>
    </row>
    <row r="29" spans="2:7" x14ac:dyDescent="0.25">
      <c r="B29" s="18" t="s">
        <v>52</v>
      </c>
      <c r="C29" s="9" t="s">
        <v>51</v>
      </c>
      <c r="D29" s="10">
        <v>1</v>
      </c>
      <c r="E29" s="10">
        <v>13</v>
      </c>
      <c r="F29" s="11">
        <f t="shared" si="1"/>
        <v>13</v>
      </c>
    </row>
    <row r="30" spans="2:7" ht="30" x14ac:dyDescent="0.25">
      <c r="B30" s="8" t="s">
        <v>66</v>
      </c>
      <c r="C30" s="9" t="s">
        <v>67</v>
      </c>
      <c r="D30" s="10">
        <v>2</v>
      </c>
      <c r="E30" s="10">
        <v>72</v>
      </c>
      <c r="F30" s="11">
        <f t="shared" si="1"/>
        <v>144</v>
      </c>
    </row>
    <row r="31" spans="2:7" ht="30" x14ac:dyDescent="0.25">
      <c r="B31" s="8" t="s">
        <v>68</v>
      </c>
      <c r="C31" s="9" t="s">
        <v>69</v>
      </c>
      <c r="D31" s="10">
        <v>3</v>
      </c>
      <c r="E31" s="10">
        <v>67</v>
      </c>
      <c r="F31" s="11">
        <f t="shared" si="1"/>
        <v>201</v>
      </c>
    </row>
    <row r="32" spans="2:7" ht="30" x14ac:dyDescent="0.25">
      <c r="B32" s="8" t="s">
        <v>70</v>
      </c>
      <c r="C32" s="9" t="s">
        <v>71</v>
      </c>
      <c r="D32" s="10">
        <v>5</v>
      </c>
      <c r="E32" s="10">
        <v>20</v>
      </c>
      <c r="F32" s="11">
        <f t="shared" si="1"/>
        <v>100</v>
      </c>
    </row>
    <row r="33" spans="1:6" x14ac:dyDescent="0.25">
      <c r="B33" s="8" t="s">
        <v>49</v>
      </c>
      <c r="C33" s="9" t="s">
        <v>5</v>
      </c>
      <c r="D33" s="10">
        <v>8</v>
      </c>
      <c r="E33" s="10">
        <v>3</v>
      </c>
      <c r="F33" s="11">
        <f t="shared" si="1"/>
        <v>24</v>
      </c>
    </row>
    <row r="34" spans="1:6" x14ac:dyDescent="0.25">
      <c r="B34" s="8" t="s">
        <v>75</v>
      </c>
      <c r="C34" s="9"/>
      <c r="D34" s="10">
        <v>2</v>
      </c>
      <c r="E34" s="10">
        <v>20</v>
      </c>
      <c r="F34" s="11">
        <f t="shared" si="1"/>
        <v>40</v>
      </c>
    </row>
    <row r="35" spans="1:6" x14ac:dyDescent="0.25">
      <c r="B35" s="8"/>
      <c r="C35" s="9"/>
      <c r="D35" s="10"/>
      <c r="E35" s="10"/>
      <c r="F35" s="11">
        <f t="shared" ref="F35:F47" si="2">E35*D35</f>
        <v>0</v>
      </c>
    </row>
    <row r="36" spans="1:6" ht="18" customHeight="1" x14ac:dyDescent="0.25">
      <c r="E36" s="3" t="s">
        <v>13</v>
      </c>
      <c r="F36" s="4">
        <f>SUM(F2:F35)</f>
        <v>2433</v>
      </c>
    </row>
    <row r="37" spans="1:6" x14ac:dyDescent="0.25">
      <c r="F37" s="2"/>
    </row>
    <row r="38" spans="1:6" ht="21.75" customHeight="1" x14ac:dyDescent="0.25">
      <c r="B38" s="24" t="s">
        <v>16</v>
      </c>
      <c r="C38" s="24"/>
      <c r="D38" s="24"/>
      <c r="E38" s="24"/>
      <c r="F38" s="24"/>
    </row>
    <row r="39" spans="1:6" x14ac:dyDescent="0.25">
      <c r="B39" s="8"/>
      <c r="C39" s="13" t="s">
        <v>6</v>
      </c>
      <c r="D39" s="10">
        <v>1</v>
      </c>
      <c r="E39" s="10"/>
      <c r="F39" s="11">
        <f t="shared" si="2"/>
        <v>0</v>
      </c>
    </row>
    <row r="40" spans="1:6" x14ac:dyDescent="0.25">
      <c r="B40" s="8"/>
      <c r="C40" s="13" t="s">
        <v>7</v>
      </c>
      <c r="D40" s="10">
        <v>1</v>
      </c>
      <c r="E40" s="10"/>
      <c r="F40" s="11">
        <f t="shared" si="2"/>
        <v>0</v>
      </c>
    </row>
    <row r="41" spans="1:6" x14ac:dyDescent="0.25">
      <c r="B41" s="8"/>
      <c r="C41" s="13" t="s">
        <v>8</v>
      </c>
      <c r="D41" s="10">
        <v>1</v>
      </c>
      <c r="E41" s="10"/>
      <c r="F41" s="11">
        <f t="shared" si="2"/>
        <v>0</v>
      </c>
    </row>
    <row r="42" spans="1:6" x14ac:dyDescent="0.25">
      <c r="B42" s="8"/>
      <c r="C42" s="13" t="s">
        <v>9</v>
      </c>
      <c r="D42" s="10">
        <v>1</v>
      </c>
      <c r="E42" s="10"/>
      <c r="F42" s="11">
        <f t="shared" si="2"/>
        <v>0</v>
      </c>
    </row>
    <row r="43" spans="1:6" x14ac:dyDescent="0.25">
      <c r="B43" s="8"/>
      <c r="C43" s="13" t="s">
        <v>65</v>
      </c>
      <c r="D43" s="10">
        <v>1</v>
      </c>
      <c r="E43" s="10"/>
      <c r="F43" s="11">
        <f t="shared" si="2"/>
        <v>0</v>
      </c>
    </row>
    <row r="44" spans="1:6" x14ac:dyDescent="0.25">
      <c r="A44" s="7"/>
      <c r="B44" s="8"/>
      <c r="C44" s="13" t="s">
        <v>12</v>
      </c>
      <c r="D44" s="10">
        <v>1</v>
      </c>
      <c r="E44" s="10"/>
      <c r="F44" s="11">
        <f t="shared" si="2"/>
        <v>0</v>
      </c>
    </row>
    <row r="45" spans="1:6" ht="31.5" customHeight="1" x14ac:dyDescent="0.25">
      <c r="A45" s="7"/>
      <c r="B45" s="8"/>
      <c r="C45" s="13" t="s">
        <v>15</v>
      </c>
      <c r="D45" s="12">
        <v>1</v>
      </c>
      <c r="E45" s="12"/>
      <c r="F45" s="11">
        <f t="shared" si="2"/>
        <v>0</v>
      </c>
    </row>
    <row r="46" spans="1:6" ht="31.5" customHeight="1" x14ac:dyDescent="0.25">
      <c r="A46" s="7"/>
      <c r="B46" s="8"/>
      <c r="C46" s="13" t="s">
        <v>63</v>
      </c>
      <c r="D46" s="12">
        <v>1</v>
      </c>
      <c r="E46" s="12"/>
      <c r="F46" s="11">
        <f t="shared" si="2"/>
        <v>0</v>
      </c>
    </row>
    <row r="47" spans="1:6" ht="31.5" customHeight="1" x14ac:dyDescent="0.25">
      <c r="A47" s="7"/>
      <c r="B47" s="8"/>
      <c r="C47" s="13" t="s">
        <v>64</v>
      </c>
      <c r="D47" s="12">
        <v>1</v>
      </c>
      <c r="E47" s="12"/>
      <c r="F47" s="11">
        <f t="shared" si="2"/>
        <v>0</v>
      </c>
    </row>
    <row r="48" spans="1:6" ht="15.75" x14ac:dyDescent="0.25">
      <c r="E48" s="5" t="s">
        <v>14</v>
      </c>
      <c r="F48" s="6">
        <f>SUM(F39:F47)</f>
        <v>0</v>
      </c>
    </row>
    <row r="49" spans="2:6" ht="15.75" x14ac:dyDescent="0.25">
      <c r="E49" s="5"/>
      <c r="F49" s="6"/>
    </row>
    <row r="50" spans="2:6" ht="15.75" x14ac:dyDescent="0.25">
      <c r="B50" s="24" t="s">
        <v>10</v>
      </c>
      <c r="C50" s="24"/>
      <c r="D50" s="24"/>
      <c r="E50" s="24"/>
      <c r="F50" s="24"/>
    </row>
    <row r="51" spans="2:6" ht="15.75" x14ac:dyDescent="0.25">
      <c r="B51" s="20"/>
      <c r="C51" s="20"/>
      <c r="D51" s="20"/>
      <c r="E51" s="20"/>
      <c r="F51" s="20"/>
    </row>
    <row r="52" spans="2:6" x14ac:dyDescent="0.25">
      <c r="B52" s="8"/>
      <c r="C52" s="9"/>
      <c r="D52" s="10"/>
      <c r="E52" s="10"/>
      <c r="F52" s="19">
        <f>D52*E52</f>
        <v>0</v>
      </c>
    </row>
    <row r="53" spans="2:6" ht="23.25" customHeight="1" x14ac:dyDescent="0.25">
      <c r="B53" s="24" t="s">
        <v>74</v>
      </c>
      <c r="C53" s="24"/>
      <c r="D53" s="24"/>
      <c r="E53" s="24"/>
      <c r="F53" s="24"/>
    </row>
    <row r="54" spans="2:6" ht="23.25" customHeight="1" x14ac:dyDescent="0.25">
      <c r="B54" s="20"/>
      <c r="C54" s="20"/>
      <c r="D54" s="20"/>
      <c r="E54" s="20"/>
      <c r="F54" s="20"/>
    </row>
    <row r="55" spans="2:6" ht="105" x14ac:dyDescent="0.25">
      <c r="B55" s="8" t="s">
        <v>72</v>
      </c>
      <c r="C55" s="9" t="s">
        <v>73</v>
      </c>
      <c r="D55" s="10">
        <v>2</v>
      </c>
      <c r="E55" s="10">
        <v>3.69</v>
      </c>
      <c r="F55" s="19">
        <f>D55*E55</f>
        <v>7.38</v>
      </c>
    </row>
    <row r="57" spans="2:6" x14ac:dyDescent="0.25">
      <c r="E57" s="25"/>
      <c r="F57" s="26"/>
    </row>
    <row r="58" spans="2:6" x14ac:dyDescent="0.25">
      <c r="E58" s="26"/>
      <c r="F58" s="26"/>
    </row>
  </sheetData>
  <mergeCells count="4">
    <mergeCell ref="B38:F38"/>
    <mergeCell ref="B53:F53"/>
    <mergeCell ref="E57:F58"/>
    <mergeCell ref="B50:F50"/>
  </mergeCells>
  <hyperlinks>
    <hyperlink ref="B2" r:id="rId1" location="content"/>
    <hyperlink ref="B3" r:id="rId2"/>
    <hyperlink ref="B4" r:id="rId3" display="https://www.ikea.com/gb/en/p/utrusta-shelf-white-30205613/"/>
    <hyperlink ref="B5" r:id="rId4"/>
    <hyperlink ref="B6" r:id="rId5" location="content" display="https://www.ikea.com/gb/en/p/voxtorp-door-dark-grey-20454090/ - content"/>
    <hyperlink ref="B7" r:id="rId6" location="content"/>
    <hyperlink ref="B8" r:id="rId7" location="content"/>
    <hyperlink ref="B9" r:id="rId8" location="content" display="https://www.ikea.com/gb/en/p/foerbaettra-cover-panel-dark-grey-90454082/ - content"/>
    <hyperlink ref="B10" r:id="rId9" location="content" display="content"/>
    <hyperlink ref="B11" r:id="rId10" location="content" display="https://www.ikea.com/gb/en/p/metod-wall-cabinet-with-shelves-white-voxtorp-matt-white-s39455056/ - content"/>
    <hyperlink ref="B12" r:id="rId11" location="content" display="content"/>
    <hyperlink ref="B13" r:id="rId12" location="content" display="https://www.ikea.com/gb/en/p/metod-wall-cabinet-for-microwave-oven-white-voxtorp-matt-white-s49460217/ - content"/>
    <hyperlink ref="B14" r:id="rId13" location="content"/>
    <hyperlink ref="B15" r:id="rId14" location="content" display="content"/>
    <hyperlink ref="B16" r:id="rId15" location="content"/>
    <hyperlink ref="B18" r:id="rId16"/>
    <hyperlink ref="B19" r:id="rId17"/>
    <hyperlink ref="B20" r:id="rId18" location="content"/>
    <hyperlink ref="B22" r:id="rId19"/>
    <hyperlink ref="B21" r:id="rId20" location="content" display="content"/>
    <hyperlink ref="B23" r:id="rId21" location="content" display="https://www.ikea.com/gb/en/p/foerbaettra-plinth-dark-grey-80454110/ - content"/>
    <hyperlink ref="B24" r:id="rId22" location="content"/>
    <hyperlink ref="B25" r:id="rId23" location="content"/>
    <hyperlink ref="B26" r:id="rId24" location="content" display="https://www.ikea.com/gb/en/p/metod-maximera-base-cabinet-with-drawer-door-white-voxtorp-dark-grey-s89461903/ - content"/>
    <hyperlink ref="B27" r:id="rId25" location="content"/>
    <hyperlink ref="B28" r:id="rId26" location="content" display="https://www.ikea.com/gb/en/p/foerbaettra-cover-panel-dark-grey-10454081/ - content"/>
    <hyperlink ref="B30" r:id="rId27" location="content"/>
    <hyperlink ref="B29" r:id="rId28" location="content" display="https://www.ikea.com/gb/en/p/foerbaettra-plinth-dark-grey-80454110/ - content"/>
    <hyperlink ref="B31" r:id="rId29" location="content"/>
    <hyperlink ref="B32" r:id="rId30" location="content"/>
    <hyperlink ref="B33" r:id="rId31"/>
    <hyperlink ref="B55" display="https://www.amazon.co.uk/pcs-Kitchen-Door-Jointing-Connecting/dp/B094VX9K26/ref=asc_df_B094VX9K26?mcid=faf24abd3ad63eeaa287ae7ade5f4fcd&amp;tag=googshopuk-21&amp;linkCode=df0&amp;hvadid=697210362190&amp;hvpos=&amp;hvnetw=g&amp;hvrand=1321240809598932496&amp;hvpone=&amp;hvptwo=&amp;hvqmt=&amp;hv"/>
    <hyperlink ref="B34" r:id="rId32"/>
  </hyperlinks>
  <pageMargins left="0.7" right="0.7" top="0.75" bottom="0.75" header="0.3" footer="0.3"/>
  <pageSetup paperSize="9" orientation="portrait" horizontalDpi="4294967293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D14"/>
  <sheetViews>
    <sheetView tabSelected="1" workbookViewId="0">
      <selection activeCell="B20" sqref="B20"/>
    </sheetView>
  </sheetViews>
  <sheetFormatPr defaultRowHeight="15" x14ac:dyDescent="0.25"/>
  <cols>
    <col min="2" max="2" width="81.7109375" customWidth="1"/>
    <col min="3" max="3" width="9.140625" style="21"/>
  </cols>
  <sheetData>
    <row r="3" spans="2:4" x14ac:dyDescent="0.25">
      <c r="C3" s="21" t="s">
        <v>77</v>
      </c>
    </row>
    <row r="4" spans="2:4" ht="105" x14ac:dyDescent="0.25">
      <c r="B4" s="23" t="s">
        <v>81</v>
      </c>
      <c r="C4" s="21">
        <v>2</v>
      </c>
    </row>
    <row r="6" spans="2:4" ht="30" x14ac:dyDescent="0.25">
      <c r="B6" s="23" t="s">
        <v>80</v>
      </c>
      <c r="C6" s="21">
        <v>1</v>
      </c>
    </row>
    <row r="8" spans="2:4" x14ac:dyDescent="0.25">
      <c r="B8" s="23" t="s">
        <v>79</v>
      </c>
      <c r="C8" s="21">
        <v>4</v>
      </c>
    </row>
    <row r="10" spans="2:4" x14ac:dyDescent="0.25">
      <c r="B10" s="22" t="s">
        <v>78</v>
      </c>
      <c r="C10" s="21">
        <v>1</v>
      </c>
    </row>
    <row r="12" spans="2:4" x14ac:dyDescent="0.25">
      <c r="B12" s="22" t="s">
        <v>82</v>
      </c>
      <c r="C12" s="21">
        <v>1</v>
      </c>
      <c r="D12" t="s">
        <v>83</v>
      </c>
    </row>
    <row r="14" spans="2:4" x14ac:dyDescent="0.25">
      <c r="B14" s="23" t="s">
        <v>84</v>
      </c>
      <c r="C14" s="21">
        <v>1</v>
      </c>
    </row>
  </sheetData>
  <hyperlinks>
    <hyperlink ref="B10" r:id="rId1"/>
    <hyperlink ref="B8" r:id="rId2"/>
    <hyperlink ref="B6" r:id="rId3" location="content "/>
    <hyperlink ref="B4" display="https://www.ebay.co.uk/itm/227061737609?_skw=wallpaper&amp;itmmeta=01KAM3PXH15JTJFT5B2F37ACV9&amp;hash=item34ddef2889:g:XUkAAeSweRlpDFsl&amp;itmprp=enc%3AAQAKAAAA4FkggFvd1GGDu0w3yXCmi1fQPtWDYPKrJAxGl0Ey2n5mbmSPEhfBvtup051NHbhu6EpRwW%2BOrlGy7PKwuqEhDBWYChMDj1mQRGNsRMt"/>
    <hyperlink ref="B12" r:id="rId4"/>
    <hyperlink ref="B14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C13"/>
  <sheetViews>
    <sheetView workbookViewId="0">
      <selection activeCell="B19" sqref="B19"/>
    </sheetView>
  </sheetViews>
  <sheetFormatPr defaultRowHeight="15" x14ac:dyDescent="0.25"/>
  <cols>
    <col min="2" max="2" width="94.7109375" style="1" bestFit="1" customWidth="1"/>
    <col min="3" max="3" width="9.140625" style="21"/>
  </cols>
  <sheetData>
    <row r="2" spans="2:3" x14ac:dyDescent="0.25">
      <c r="C2" s="21" t="s">
        <v>85</v>
      </c>
    </row>
    <row r="3" spans="2:3" x14ac:dyDescent="0.25">
      <c r="B3" s="23" t="s">
        <v>87</v>
      </c>
      <c r="C3" s="21">
        <v>1</v>
      </c>
    </row>
    <row r="5" spans="2:3" ht="30" x14ac:dyDescent="0.25">
      <c r="B5" s="23" t="s">
        <v>86</v>
      </c>
      <c r="C5" s="21">
        <v>5</v>
      </c>
    </row>
    <row r="7" spans="2:3" x14ac:dyDescent="0.25">
      <c r="B7" s="23" t="s">
        <v>88</v>
      </c>
      <c r="C7" s="21">
        <v>1</v>
      </c>
    </row>
    <row r="9" spans="2:3" x14ac:dyDescent="0.25">
      <c r="B9" s="23" t="s">
        <v>89</v>
      </c>
      <c r="C9" s="21">
        <v>3</v>
      </c>
    </row>
    <row r="11" spans="2:3" x14ac:dyDescent="0.25">
      <c r="B11" s="23" t="s">
        <v>90</v>
      </c>
      <c r="C11" s="21">
        <v>1</v>
      </c>
    </row>
    <row r="13" spans="2:3" x14ac:dyDescent="0.25">
      <c r="B13" s="23" t="s">
        <v>91</v>
      </c>
      <c r="C13" s="21">
        <v>1</v>
      </c>
    </row>
  </sheetData>
  <hyperlinks>
    <hyperlink ref="B5" r:id="rId1" location="content "/>
    <hyperlink ref="B3" r:id="rId2" location="content "/>
    <hyperlink ref="B7" r:id="rId3"/>
    <hyperlink ref="B9" r:id="rId4"/>
    <hyperlink ref="B11" r:id="rId5" location="content "/>
    <hyperlink ref="B13" r:id="rId6" location="content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Kitchen</vt:lpstr>
      <vt:lpstr>LIving room</vt:lpstr>
      <vt:lpstr>Bedroom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Maksymowicz m</dc:creator>
  <cp:lastModifiedBy>Ariel Maksymowicz m</cp:lastModifiedBy>
  <dcterms:created xsi:type="dcterms:W3CDTF">2025-01-26T13:10:22Z</dcterms:created>
  <dcterms:modified xsi:type="dcterms:W3CDTF">2025-11-26T20:20:16Z</dcterms:modified>
</cp:coreProperties>
</file>